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paketića'!$A$1:$G$30</definedName>
    <definedName name="_xlnm.Print_Area" localSheetId="1">'obračun'!$A$1:$K$49</definedName>
  </definedNames>
  <calcPr fullCalcOnLoad="1"/>
</workbook>
</file>

<file path=xl/sharedStrings.xml><?xml version="1.0" encoding="utf-8"?>
<sst xmlns="http://schemas.openxmlformats.org/spreadsheetml/2006/main" count="44" uniqueCount="41">
  <si>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</si>
  <si>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</si>
  <si>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</si>
  <si>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</si>
  <si>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</si>
  <si>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</si>
  <si>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</si>
  <si>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</si>
  <si>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</si>
  <si>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</si>
  <si>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</si>
  <si>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</si>
  <si>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</si>
  <si>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</si>
  <si>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</si>
  <si>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</si>
  <si>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</si>
  <si>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</si>
  <si>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</si>
  <si>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</si>
  <si>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</si>
  <si>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</si>
  <si>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</si>
  <si>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</si>
  <si>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</si>
  <si>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</si>
  <si>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</si>
  <si>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</si>
  <si>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</si>
  <si>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</si>
  <si>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stupac 6: stupac 3 x 37% (važeća visina proporcionalne trošarine)/broj komada cigareta u paketiću x 1000 komada cigareta</t>
  </si>
  <si>
    <t>Unesi broj paketića na zalihi</t>
  </si>
  <si>
    <t>UKUPNO</t>
  </si>
  <si>
    <t xml:space="preserve">Popis zaliha odnosno obračun razlike trošarine  se ne obavlja na marke cigareta s:
 20 komada cigareta u paketiću za koje je izvršeno povećanje maloprodajne cijene u iznosu do 20,00 kn po paketiću (uključuje 20,00 kn i manje) 
 24 komada cigareta u paketiću za koje je izvršeno povećanje maloprodajne cijene u iznosu do 24,00 kn po paketiću (uključuje 24,00 kn i manje) 
 25 komada cigareta u paketiću za koje je izvršeno povećanje maloprodajne cijene u iznosu do 25,00 kn po paketiću (uključuje 25,00 kn i manje). 
</t>
  </si>
  <si>
    <t>1.</t>
  </si>
  <si>
    <t>*Upisuje se nadležan carinski ured prema sjedištu odnosno prebivalištu podnositelja zapisnika</t>
  </si>
  <si>
    <t>CU ZAGREB I*</t>
  </si>
  <si>
    <t xml:space="preserve">**Zapisnik se dostavlja najkasnije u roku od 8 dana od dana popisa </t>
  </si>
  <si>
    <t>CAMEL SILVER</t>
  </si>
  <si>
    <t>Potvrđujem da su iskazani podaci potpuni i točni.</t>
  </si>
  <si>
    <t>Zapisnik o popisu zaliha cigareta sa obračunom razlike trošarine na dan 31.10.2013.**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</si>
</sst>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7" borderId="3" applyNumberFormat="0" applyAlignment="0" applyProtection="0"/>
  </cellStyleXfs>
  <cellXfs count="107">
    <xf numFmtId="0" fontId="0" fillId="0" borderId="0" xfId="0" applyAlignment="1">
      <alignment/>
    </xf>
    <xf numFmtId="0" fontId="4" fillId="24" borderId="10" xfId="54" applyFont="1" applyFill="1" applyBorder="1" applyAlignment="1" applyProtection="1">
      <alignment horizontal="center" vertical="center" wrapText="1"/>
      <protection locked="0"/>
    </xf>
    <xf numFmtId="0" fontId="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ill="1" applyProtection="1">
      <alignment/>
      <protection locked="0"/>
    </xf>
    <xf numFmtId="0" fontId="1" fillId="24" borderId="11" xfId="54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1" fillId="24" borderId="10" xfId="54" applyFont="1" applyFill="1" applyBorder="1" applyAlignment="1" applyProtection="1">
      <alignment horizontal="center"/>
      <protection locked="0"/>
    </xf>
    <xf numFmtId="0" fontId="1" fillId="24" borderId="0" xfId="54" applyFont="1" applyFill="1" applyBorder="1" applyAlignment="1" applyProtection="1">
      <alignment horizontal="center"/>
      <protection locked="0"/>
    </xf>
    <xf numFmtId="0" fontId="3" fillId="24" borderId="0" xfId="54" applyFont="1" applyFill="1" applyProtection="1">
      <alignment/>
      <protection locked="0"/>
    </xf>
    <xf numFmtId="0" fontId="4" fillId="24" borderId="0" xfId="54" applyFont="1" applyFill="1" applyAlignment="1" applyProtection="1">
      <alignment/>
      <protection locked="0"/>
    </xf>
    <xf numFmtId="0" fontId="4" fillId="24" borderId="11" xfId="54" applyFont="1" applyFill="1" applyBorder="1" applyAlignment="1" applyProtection="1">
      <alignment horizontal="center"/>
      <protection locked="0"/>
    </xf>
    <xf numFmtId="0" fontId="4" fillId="24" borderId="0" xfId="54" applyFont="1" applyFill="1" applyBorder="1" applyAlignment="1" applyProtection="1">
      <alignment/>
      <protection locked="0"/>
    </xf>
    <xf numFmtId="0" fontId="4" fillId="24" borderId="0" xfId="54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4" fillId="24" borderId="12" xfId="54" applyFont="1" applyFill="1" applyBorder="1" applyAlignment="1" applyProtection="1">
      <alignment horizontal="center"/>
      <protection locked="0"/>
    </xf>
    <xf numFmtId="0" fontId="4" fillId="24" borderId="0" xfId="54" applyFont="1" applyFill="1" applyProtection="1">
      <alignment/>
      <protection locked="0"/>
    </xf>
    <xf numFmtId="0" fontId="1" fillId="24" borderId="13" xfId="54" applyFont="1" applyFill="1" applyBorder="1" applyAlignment="1" applyProtection="1">
      <alignment/>
      <protection locked="0"/>
    </xf>
    <xf numFmtId="0" fontId="1" fillId="24" borderId="14" xfId="54" applyFont="1" applyFill="1" applyBorder="1" applyAlignment="1" applyProtection="1">
      <alignment/>
      <protection locked="0"/>
    </xf>
    <xf numFmtId="0" fontId="1" fillId="24" borderId="15" xfId="54" applyFont="1" applyFill="1" applyBorder="1" applyAlignment="1" applyProtection="1">
      <alignment/>
      <protection locked="0"/>
    </xf>
    <xf numFmtId="0" fontId="1" fillId="24" borderId="0" xfId="54" applyFont="1" applyFill="1" applyBorder="1" applyAlignment="1" applyProtection="1">
      <alignment/>
      <protection locked="0"/>
    </xf>
    <xf numFmtId="0" fontId="23" fillId="24" borderId="0" xfId="54" applyFont="1" applyFill="1" applyAlignment="1" applyProtection="1">
      <alignment wrapText="1"/>
      <protection locked="0"/>
    </xf>
    <xf numFmtId="0" fontId="23" fillId="24" borderId="16" xfId="54" applyFont="1" applyFill="1" applyBorder="1" applyAlignment="1" applyProtection="1">
      <alignment/>
      <protection locked="0"/>
    </xf>
    <xf numFmtId="0" fontId="0" fillId="24" borderId="0" xfId="54" applyFont="1" applyFill="1" applyBorder="1" applyAlignment="1" applyProtection="1">
      <alignment/>
      <protection locked="0"/>
    </xf>
    <xf numFmtId="0" fontId="0" fillId="24" borderId="11" xfId="54" applyFont="1" applyFill="1" applyBorder="1" applyAlignment="1" applyProtection="1">
      <alignment/>
      <protection locked="0"/>
    </xf>
    <xf numFmtId="0" fontId="0" fillId="24" borderId="0" xfId="54" applyFont="1" applyFill="1" applyBorder="1" applyProtection="1">
      <alignment/>
      <protection locked="0"/>
    </xf>
    <xf numFmtId="0" fontId="23" fillId="24" borderId="0" xfId="54" applyFont="1" applyFill="1" applyBorder="1" applyAlignment="1" applyProtection="1">
      <alignment/>
      <protection locked="0"/>
    </xf>
    <xf numFmtId="0" fontId="23" fillId="24" borderId="11" xfId="54" applyFont="1" applyFill="1" applyBorder="1" applyAlignment="1" applyProtection="1">
      <alignment/>
      <protection locked="0"/>
    </xf>
    <xf numFmtId="0" fontId="23" fillId="24" borderId="0" xfId="54" applyFont="1" applyFill="1" applyBorder="1" applyAlignment="1" applyProtection="1">
      <alignment horizontal="center"/>
      <protection locked="0"/>
    </xf>
    <xf numFmtId="0" fontId="0" fillId="24" borderId="0" xfId="54" applyFill="1" applyBorder="1" applyProtection="1">
      <alignment/>
      <protection locked="0"/>
    </xf>
    <xf numFmtId="0" fontId="0" fillId="24" borderId="17" xfId="54" applyFont="1" applyFill="1" applyBorder="1" applyAlignment="1" applyProtection="1">
      <alignment/>
      <protection locked="0"/>
    </xf>
    <xf numFmtId="0" fontId="0" fillId="24" borderId="18" xfId="54" applyFont="1" applyFill="1" applyBorder="1" applyProtection="1">
      <alignment/>
      <protection locked="0"/>
    </xf>
    <xf numFmtId="0" fontId="0" fillId="24" borderId="11" xfId="54" applyFont="1" applyFill="1" applyBorder="1" applyProtection="1">
      <alignment/>
      <protection locked="0"/>
    </xf>
    <xf numFmtId="0" fontId="0" fillId="24" borderId="19" xfId="54" applyFont="1" applyFill="1" applyBorder="1" applyProtection="1">
      <alignment/>
      <protection locked="0"/>
    </xf>
    <xf numFmtId="0" fontId="1" fillId="24" borderId="16" xfId="54" applyFont="1" applyFill="1" applyBorder="1" applyAlignment="1" applyProtection="1">
      <alignment/>
      <protection locked="0"/>
    </xf>
    <xf numFmtId="0" fontId="0" fillId="24" borderId="12" xfId="54" applyFont="1" applyFill="1" applyBorder="1" applyAlignment="1" applyProtection="1">
      <alignment/>
      <protection locked="0"/>
    </xf>
    <xf numFmtId="0" fontId="0" fillId="24" borderId="16" xfId="54" applyFont="1" applyFill="1" applyBorder="1" applyProtection="1">
      <alignment/>
      <protection locked="0"/>
    </xf>
    <xf numFmtId="0" fontId="23" fillId="24" borderId="16" xfId="54" applyFont="1" applyFill="1" applyBorder="1" applyProtection="1">
      <alignment/>
      <protection locked="0"/>
    </xf>
    <xf numFmtId="0" fontId="24" fillId="24" borderId="0" xfId="54" applyFont="1" applyFill="1" applyBorder="1" applyProtection="1">
      <alignment/>
      <protection locked="0"/>
    </xf>
    <xf numFmtId="0" fontId="5" fillId="24" borderId="0" xfId="54" applyFont="1" applyFill="1" applyBorder="1" applyProtection="1">
      <alignment/>
      <protection locked="0"/>
    </xf>
    <xf numFmtId="0" fontId="3" fillId="24" borderId="0" xfId="54" applyFont="1" applyFill="1" applyBorder="1" applyProtection="1">
      <alignment/>
      <protection locked="0"/>
    </xf>
    <xf numFmtId="0" fontId="4" fillId="24" borderId="0" xfId="54" applyFont="1" applyFill="1" applyBorder="1" applyAlignment="1" applyProtection="1">
      <alignment vertical="justify" wrapText="1"/>
      <protection locked="0"/>
    </xf>
    <xf numFmtId="172" fontId="3" fillId="24" borderId="0" xfId="54" applyNumberFormat="1" applyFont="1" applyFill="1" applyBorder="1" applyAlignment="1" applyProtection="1">
      <alignment horizontal="center"/>
      <protection locked="0"/>
    </xf>
    <xf numFmtId="0" fontId="5" fillId="24" borderId="20" xfId="0" applyFont="1" applyFill="1" applyBorder="1" applyAlignment="1" applyProtection="1">
      <alignment horizontal="left" wrapText="1"/>
      <protection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4" fillId="24" borderId="20" xfId="54" applyFont="1" applyFill="1" applyBorder="1" applyAlignment="1" applyProtection="1">
      <alignment horizontal="center" vertical="center" wrapText="1"/>
      <protection/>
    </xf>
    <xf numFmtId="0" fontId="23" fillId="24" borderId="17" xfId="54" applyFont="1" applyFill="1" applyBorder="1" applyAlignment="1" applyProtection="1">
      <alignment horizontal="center"/>
      <protection locked="0"/>
    </xf>
    <xf numFmtId="0" fontId="28" fillId="24" borderId="20" xfId="0" applyFont="1" applyFill="1" applyBorder="1" applyAlignment="1" applyProtection="1">
      <alignment/>
      <protection/>
    </xf>
    <xf numFmtId="0" fontId="0" fillId="24" borderId="16" xfId="54" applyFont="1" applyFill="1" applyBorder="1" applyAlignment="1" applyProtection="1">
      <alignment/>
      <protection locked="0"/>
    </xf>
    <xf numFmtId="0" fontId="23" fillId="24" borderId="17" xfId="54" applyFont="1" applyFill="1" applyBorder="1" applyAlignment="1" applyProtection="1">
      <alignment/>
      <protection locked="0"/>
    </xf>
    <xf numFmtId="4" fontId="0" fillId="24" borderId="10" xfId="0" applyNumberFormat="1" applyFill="1" applyBorder="1" applyAlignment="1" applyProtection="1">
      <alignment/>
      <protection/>
    </xf>
    <xf numFmtId="4" fontId="0" fillId="24" borderId="10" xfId="0" applyNumberFormat="1" applyFill="1" applyBorder="1" applyAlignment="1" applyProtection="1">
      <alignment horizontal="center"/>
      <protection/>
    </xf>
    <xf numFmtId="0" fontId="4" fillId="24" borderId="11" xfId="54" applyFont="1" applyFill="1" applyBorder="1" applyAlignment="1" applyProtection="1">
      <alignment horizontal="center"/>
      <protection locked="0"/>
    </xf>
    <xf numFmtId="0" fontId="4" fillId="24" borderId="0" xfId="54" applyFont="1" applyFill="1" applyBorder="1" applyAlignment="1" applyProtection="1">
      <alignment horizontal="center"/>
      <protection locked="0"/>
    </xf>
    <xf numFmtId="0" fontId="4" fillId="24" borderId="0" xfId="54" applyFont="1" applyFill="1" applyAlignment="1" applyProtection="1">
      <alignment horizontal="left"/>
      <protection locked="0"/>
    </xf>
    <xf numFmtId="0" fontId="4" fillId="24" borderId="12" xfId="54" applyFont="1" applyFill="1" applyBorder="1" applyAlignment="1" applyProtection="1">
      <alignment horizontal="center"/>
      <protection locked="0"/>
    </xf>
    <xf numFmtId="0" fontId="23" fillId="24" borderId="16" xfId="54" applyFont="1" applyFill="1" applyBorder="1" applyAlignment="1" applyProtection="1">
      <alignment horizontal="left"/>
      <protection locked="0"/>
    </xf>
    <xf numFmtId="4" fontId="28" fillId="24" borderId="10" xfId="0" applyNumberFormat="1" applyFont="1" applyFill="1" applyBorder="1" applyAlignment="1" applyProtection="1">
      <alignment horizontal="center"/>
      <protection/>
    </xf>
    <xf numFmtId="174" fontId="0" fillId="24" borderId="10" xfId="0" applyNumberFormat="1" applyFill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left"/>
      <protection/>
    </xf>
    <xf numFmtId="4" fontId="0" fillId="24" borderId="21" xfId="0" applyNumberFormat="1" applyFill="1" applyBorder="1" applyAlignment="1" applyProtection="1">
      <alignment horizontal="center"/>
      <protection/>
    </xf>
    <xf numFmtId="4" fontId="0" fillId="24" borderId="22" xfId="0" applyNumberFormat="1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4" xfId="0" applyFont="1" applyFill="1" applyBorder="1" applyAlignment="1" applyProtection="1">
      <alignment horizontal="right" vertical="center"/>
      <protection/>
    </xf>
    <xf numFmtId="0" fontId="26" fillId="24" borderId="15" xfId="0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right" vertical="center"/>
      <protection/>
    </xf>
    <xf numFmtId="0" fontId="26" fillId="24" borderId="11" xfId="0" applyFont="1" applyFill="1" applyBorder="1" applyAlignment="1" applyProtection="1">
      <alignment horizontal="right" vertical="center"/>
      <protection/>
    </xf>
    <xf numFmtId="0" fontId="26" fillId="24" borderId="19" xfId="0" applyFont="1" applyFill="1" applyBorder="1" applyAlignment="1" applyProtection="1">
      <alignment horizontal="right" vertical="center"/>
      <protection/>
    </xf>
    <xf numFmtId="0" fontId="23" fillId="24" borderId="16" xfId="54" applyFont="1" applyFill="1" applyBorder="1" applyAlignment="1" applyProtection="1">
      <alignment horizontal="center"/>
      <protection locked="0"/>
    </xf>
    <xf numFmtId="0" fontId="23" fillId="24" borderId="0" xfId="54" applyFont="1" applyFill="1" applyBorder="1" applyAlignment="1" applyProtection="1">
      <alignment horizontal="center"/>
      <protection locked="0"/>
    </xf>
    <xf numFmtId="0" fontId="2" fillId="24" borderId="0" xfId="54" applyFont="1" applyFill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0" xfId="54" applyFont="1" applyFill="1" applyBorder="1" applyAlignment="1" applyProtection="1">
      <alignment horizontal="center" vertical="center" wrapText="1"/>
      <protection/>
    </xf>
    <xf numFmtId="2" fontId="4" fillId="24" borderId="10" xfId="54" applyNumberFormat="1" applyFont="1" applyFill="1" applyBorder="1" applyAlignment="1" applyProtection="1">
      <alignment horizontal="center" vertical="center" wrapText="1"/>
      <protection/>
    </xf>
    <xf numFmtId="0" fontId="4" fillId="24" borderId="21" xfId="54" applyFont="1" applyFill="1" applyBorder="1" applyAlignment="1" applyProtection="1">
      <alignment horizontal="center" vertical="center" wrapText="1"/>
      <protection locked="0"/>
    </xf>
    <xf numFmtId="0" fontId="4" fillId="24" borderId="23" xfId="54" applyFont="1" applyFill="1" applyBorder="1" applyAlignment="1" applyProtection="1">
      <alignment horizontal="center" vertical="center" wrapText="1"/>
      <protection locked="0"/>
    </xf>
    <xf numFmtId="0" fontId="4" fillId="24" borderId="13" xfId="54" applyFont="1" applyFill="1" applyBorder="1" applyAlignment="1" applyProtection="1">
      <alignment horizontal="center" vertical="center" wrapText="1"/>
      <protection/>
    </xf>
    <xf numFmtId="0" fontId="4" fillId="24" borderId="16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left"/>
      <protection locked="0"/>
    </xf>
    <xf numFmtId="0" fontId="5" fillId="24" borderId="0" xfId="54" applyFont="1" applyFill="1" applyBorder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horizontal="justify" vertical="justify" wrapText="1"/>
      <protection locked="0"/>
    </xf>
    <xf numFmtId="0" fontId="2" fillId="24" borderId="0" xfId="54" applyFont="1" applyFill="1" applyAlignment="1" applyProtection="1">
      <alignment horizontal="left"/>
      <protection locked="0"/>
    </xf>
    <xf numFmtId="0" fontId="4" fillId="24" borderId="0" xfId="54" applyFont="1" applyFill="1" applyBorder="1" applyAlignment="1" applyProtection="1">
      <alignment horizontal="left"/>
      <protection locked="0"/>
    </xf>
    <xf numFmtId="0" fontId="25" fillId="24" borderId="0" xfId="54" applyFont="1" applyFill="1" applyBorder="1" applyAlignment="1" applyProtection="1">
      <alignment horizontal="left"/>
      <protection locked="0"/>
    </xf>
    <xf numFmtId="0" fontId="4" fillId="24" borderId="0" xfId="54" applyNumberFormat="1" applyFont="1" applyFill="1" applyBorder="1" applyAlignment="1" applyProtection="1">
      <alignment horizontal="left" vertical="justify" wrapText="1"/>
      <protection locked="0"/>
    </xf>
    <xf numFmtId="0" fontId="4" fillId="24" borderId="0" xfId="54" applyFont="1" applyFill="1" applyBorder="1" applyAlignment="1" applyProtection="1">
      <alignment/>
      <protection locked="0"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14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1" fillId="24" borderId="13" xfId="54" applyFont="1" applyFill="1" applyBorder="1" applyAlignment="1" applyProtection="1">
      <alignment horizontal="left"/>
      <protection locked="0"/>
    </xf>
    <xf numFmtId="0" fontId="1" fillId="24" borderId="14" xfId="54" applyFont="1" applyFill="1" applyBorder="1" applyAlignment="1" applyProtection="1">
      <alignment horizontal="left"/>
      <protection locked="0"/>
    </xf>
    <xf numFmtId="0" fontId="1" fillId="24" borderId="15" xfId="54" applyFont="1" applyFill="1" applyBorder="1" applyAlignment="1" applyProtection="1">
      <alignment horizontal="left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_Prilog 33-Z-ORT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45" customWidth="1"/>
    <col min="2" max="2" width="29.421875" style="45" customWidth="1"/>
    <col min="3" max="3" width="11.7109375" style="45" customWidth="1"/>
    <col min="4" max="16384" width="9.140625" style="45" customWidth="1"/>
  </cols>
  <sheetData>
    <row r="1" spans="1:5" ht="38.25" customHeight="1">
      <c r="A1" s="67" t="s">
        <v>8</v>
      </c>
      <c r="B1" s="68"/>
      <c r="C1" s="65" t="s">
        <v>31</v>
      </c>
      <c r="D1" s="47"/>
      <c r="E1" s="48"/>
    </row>
    <row r="2" spans="1:5" ht="18.75" customHeight="1">
      <c r="A2" s="69"/>
      <c r="B2" s="70"/>
      <c r="C2" s="66"/>
      <c r="D2" s="47"/>
      <c r="E2" s="48"/>
    </row>
    <row r="3" spans="1:5" ht="15">
      <c r="A3" s="71" t="s">
        <v>38</v>
      </c>
      <c r="B3" s="71"/>
      <c r="C3" s="49"/>
      <c r="D3" s="50"/>
      <c r="E3" s="48"/>
    </row>
    <row r="4" spans="1:5" ht="15">
      <c r="A4" s="71"/>
      <c r="B4" s="71"/>
      <c r="C4" s="49"/>
      <c r="D4" s="50"/>
      <c r="E4" s="48"/>
    </row>
    <row r="5" spans="1:5" ht="15">
      <c r="A5" s="100"/>
      <c r="B5" s="100"/>
      <c r="C5" s="101"/>
      <c r="D5" s="50"/>
      <c r="E5" s="48"/>
    </row>
    <row r="6" spans="1:5" ht="21.75" customHeight="1">
      <c r="A6" s="102"/>
      <c r="B6" s="102"/>
      <c r="C6" s="103"/>
      <c r="D6" s="50"/>
      <c r="E6" s="48"/>
    </row>
    <row r="7" spans="1:5" ht="35.25" customHeight="1">
      <c r="A7" s="102"/>
      <c r="B7" s="102"/>
      <c r="C7" s="103"/>
      <c r="D7" s="50"/>
      <c r="E7" s="48"/>
    </row>
    <row r="8" spans="1:5" ht="15">
      <c r="A8" s="50"/>
      <c r="B8" s="50"/>
      <c r="C8" s="50"/>
      <c r="D8" s="50"/>
      <c r="E8" s="48"/>
    </row>
    <row r="9" spans="1:5" ht="15">
      <c r="A9" s="48"/>
      <c r="B9" s="48"/>
      <c r="C9" s="48"/>
      <c r="D9" s="48"/>
      <c r="E9" s="48"/>
    </row>
    <row r="10" spans="1:5" ht="15">
      <c r="A10" s="48"/>
      <c r="B10" s="48"/>
      <c r="C10" s="48"/>
      <c r="D10" s="48"/>
      <c r="E10" s="48"/>
    </row>
    <row r="11" spans="1:5" ht="15">
      <c r="A11" s="48"/>
      <c r="B11" s="48"/>
      <c r="C11" s="48"/>
      <c r="D11" s="48"/>
      <c r="E11" s="48"/>
    </row>
    <row r="12" spans="1:5" ht="15">
      <c r="A12" s="48"/>
      <c r="B12" s="48"/>
      <c r="C12" s="48"/>
      <c r="D12" s="48"/>
      <c r="E12" s="48"/>
    </row>
    <row r="13" spans="1:5" ht="15">
      <c r="A13" s="48"/>
      <c r="B13" s="48"/>
      <c r="C13" s="48"/>
      <c r="D13" s="48"/>
      <c r="E13" s="48"/>
    </row>
    <row r="14" spans="1:5" ht="15">
      <c r="A14" s="48"/>
      <c r="B14" s="48"/>
      <c r="C14" s="48"/>
      <c r="D14" s="48"/>
      <c r="E14" s="48"/>
    </row>
    <row r="15" spans="1:5" ht="15">
      <c r="A15" s="48"/>
      <c r="B15" s="48"/>
      <c r="C15" s="48"/>
      <c r="D15" s="48"/>
      <c r="E15" s="48"/>
    </row>
  </sheetData>
  <sheetProtection password="DDA9" sheet="1" objects="1" scenarios="1" selectLockedCells="1"/>
  <mergeCells count="7">
    <mergeCell ref="C1:C2"/>
    <mergeCell ref="A1:B2"/>
    <mergeCell ref="A6:B6"/>
    <mergeCell ref="A7:B7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">
      <selection activeCell="G38" sqref="G38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84" t="s">
        <v>40</v>
      </c>
      <c r="B4" s="84"/>
      <c r="C4" s="84"/>
      <c r="D4" s="84"/>
      <c r="E4" s="84"/>
      <c r="F4" s="84"/>
      <c r="G4" s="84"/>
    </row>
    <row r="5" spans="1:7" ht="12.75" customHeight="1">
      <c r="A5" s="84"/>
      <c r="B5" s="84"/>
      <c r="C5" s="84"/>
      <c r="D5" s="84"/>
      <c r="E5" s="84"/>
      <c r="F5" s="84"/>
      <c r="G5" s="84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58" t="s">
        <v>16</v>
      </c>
      <c r="D8" s="58"/>
      <c r="E8" s="11"/>
      <c r="F8" s="12" t="s">
        <v>3</v>
      </c>
      <c r="G8" s="10" t="s">
        <v>36</v>
      </c>
      <c r="H8" s="13"/>
    </row>
    <row r="9" spans="1:8" ht="15">
      <c r="A9" s="9" t="s">
        <v>4</v>
      </c>
      <c r="B9" s="9"/>
      <c r="C9" s="61" t="s">
        <v>17</v>
      </c>
      <c r="D9" s="61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61">
        <v>12345678912</v>
      </c>
      <c r="D10" s="61"/>
      <c r="E10" s="11"/>
      <c r="F10" s="11"/>
      <c r="G10" s="11"/>
    </row>
    <row r="11" spans="1:11" ht="15">
      <c r="A11" s="60" t="s">
        <v>15</v>
      </c>
      <c r="B11" s="60"/>
      <c r="C11" s="60"/>
      <c r="D11" s="60"/>
      <c r="E11" s="60"/>
      <c r="F11" s="60"/>
      <c r="G11" s="60"/>
      <c r="H11" s="60"/>
      <c r="I11" s="9"/>
      <c r="J11" s="9"/>
      <c r="K11" s="11"/>
    </row>
    <row r="12" spans="1:8" ht="15">
      <c r="A12" s="15"/>
      <c r="B12" s="15"/>
      <c r="C12" s="58"/>
      <c r="D12" s="58"/>
      <c r="E12" s="58"/>
      <c r="F12" s="58"/>
      <c r="G12" s="58"/>
      <c r="H12" s="59"/>
    </row>
    <row r="13" spans="1:8" ht="12.75" customHeight="1">
      <c r="A13" s="88" t="s">
        <v>7</v>
      </c>
      <c r="B13" s="90" t="s">
        <v>8</v>
      </c>
      <c r="C13" s="86" t="s">
        <v>9</v>
      </c>
      <c r="D13" s="86" t="s">
        <v>10</v>
      </c>
      <c r="E13" s="87" t="s">
        <v>14</v>
      </c>
      <c r="F13" s="86" t="s">
        <v>11</v>
      </c>
      <c r="G13" s="86" t="s">
        <v>12</v>
      </c>
      <c r="H13" s="85"/>
    </row>
    <row r="14" spans="1:8" ht="12.75" customHeight="1">
      <c r="A14" s="89"/>
      <c r="B14" s="91"/>
      <c r="C14" s="86"/>
      <c r="D14" s="86"/>
      <c r="E14" s="87"/>
      <c r="F14" s="86"/>
      <c r="G14" s="86"/>
      <c r="H14" s="85"/>
    </row>
    <row r="15" spans="1:8" ht="84.75" customHeight="1">
      <c r="A15" s="89"/>
      <c r="B15" s="91"/>
      <c r="C15" s="86"/>
      <c r="D15" s="86"/>
      <c r="E15" s="87"/>
      <c r="F15" s="86"/>
      <c r="G15" s="86"/>
      <c r="H15" s="85"/>
    </row>
    <row r="16" spans="1:8" ht="15">
      <c r="A16" s="1">
        <v>1</v>
      </c>
      <c r="B16" s="51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3"/>
    </row>
    <row r="17" spans="1:8" ht="12.75">
      <c r="A17" s="46" t="s">
        <v>34</v>
      </c>
      <c r="B17" s="53" t="s">
        <v>38</v>
      </c>
      <c r="C17" s="63">
        <v>1</v>
      </c>
      <c r="D17" s="57">
        <f>C17/20*1000</f>
        <v>50</v>
      </c>
      <c r="E17" s="64">
        <f>'broj paketića'!C3*20/1000</f>
        <v>0</v>
      </c>
      <c r="F17" s="57">
        <f>C17*37%/20*1000</f>
        <v>18.5</v>
      </c>
      <c r="G17" s="57">
        <f>E17*F17</f>
        <v>0</v>
      </c>
      <c r="H17" s="44"/>
    </row>
    <row r="18" spans="1:8" ht="12.75">
      <c r="A18" s="46"/>
      <c r="B18" s="42"/>
      <c r="C18" s="57"/>
      <c r="D18" s="57"/>
      <c r="E18" s="64"/>
      <c r="F18" s="56"/>
      <c r="G18" s="57"/>
      <c r="H18" s="44"/>
    </row>
    <row r="19" spans="1:8" ht="12.75">
      <c r="A19" s="74"/>
      <c r="B19" s="76" t="s">
        <v>32</v>
      </c>
      <c r="C19" s="77"/>
      <c r="D19" s="77"/>
      <c r="E19" s="77"/>
      <c r="F19" s="78"/>
      <c r="G19" s="72">
        <f>SUM(G17:G18)</f>
        <v>0</v>
      </c>
      <c r="H19" s="13"/>
    </row>
    <row r="20" spans="1:8" ht="12.75">
      <c r="A20" s="75"/>
      <c r="B20" s="79"/>
      <c r="C20" s="80"/>
      <c r="D20" s="80"/>
      <c r="E20" s="80"/>
      <c r="F20" s="81"/>
      <c r="G20" s="73"/>
      <c r="H20" s="13"/>
    </row>
    <row r="22" spans="1:13" ht="12.75">
      <c r="A22" s="104" t="s">
        <v>39</v>
      </c>
      <c r="B22" s="105"/>
      <c r="C22" s="105"/>
      <c r="D22" s="105"/>
      <c r="E22" s="105"/>
      <c r="F22" s="105"/>
      <c r="G22" s="106"/>
      <c r="H22" s="33"/>
      <c r="I22" s="19"/>
      <c r="J22" s="19"/>
      <c r="K22" s="19"/>
      <c r="L22" s="19"/>
      <c r="M22" s="20"/>
    </row>
    <row r="23" spans="1:13" ht="12.75">
      <c r="A23" s="21" t="s">
        <v>18</v>
      </c>
      <c r="B23" s="22"/>
      <c r="C23" s="22"/>
      <c r="D23" s="22"/>
      <c r="E23" s="23"/>
      <c r="F23" s="23"/>
      <c r="G23" s="29"/>
      <c r="H23" s="54"/>
      <c r="I23" s="24"/>
      <c r="J23" s="24"/>
      <c r="K23" s="24"/>
      <c r="L23" s="24"/>
      <c r="M23" s="20"/>
    </row>
    <row r="24" spans="1:13" ht="18" customHeight="1">
      <c r="A24" s="21" t="s">
        <v>19</v>
      </c>
      <c r="B24" s="25"/>
      <c r="C24" s="25"/>
      <c r="D24" s="25"/>
      <c r="E24" s="26"/>
      <c r="F24" s="23"/>
      <c r="G24" s="52" t="s">
        <v>20</v>
      </c>
      <c r="H24" s="82"/>
      <c r="I24" s="83"/>
      <c r="J24" s="27"/>
      <c r="K24" s="22"/>
      <c r="L24" s="22"/>
      <c r="M24" s="28"/>
    </row>
    <row r="25" spans="1:13" ht="12.75">
      <c r="A25" s="62" t="s">
        <v>21</v>
      </c>
      <c r="B25" s="92"/>
      <c r="C25" s="92"/>
      <c r="D25" s="92"/>
      <c r="E25" s="23"/>
      <c r="F25" s="23"/>
      <c r="G25" s="29"/>
      <c r="H25" s="54"/>
      <c r="I25" s="22"/>
      <c r="J25" s="22"/>
      <c r="K25" s="24"/>
      <c r="L25" s="24"/>
      <c r="M25" s="28"/>
    </row>
    <row r="26" spans="1:13" ht="12.75">
      <c r="A26" s="30"/>
      <c r="B26" s="31"/>
      <c r="C26" s="31"/>
      <c r="D26" s="31"/>
      <c r="E26" s="31"/>
      <c r="F26" s="31"/>
      <c r="G26" s="32"/>
      <c r="H26" s="35"/>
      <c r="I26" s="24"/>
      <c r="J26" s="24"/>
      <c r="K26" s="24"/>
      <c r="L26" s="24"/>
      <c r="M26" s="2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8"/>
    </row>
    <row r="28" spans="1:13" ht="12.75">
      <c r="A28" s="16" t="s">
        <v>22</v>
      </c>
      <c r="B28" s="17"/>
      <c r="C28" s="17"/>
      <c r="D28" s="17"/>
      <c r="E28" s="17"/>
      <c r="F28" s="17"/>
      <c r="G28" s="18"/>
      <c r="H28" s="33"/>
      <c r="I28" s="19"/>
      <c r="J28" s="19"/>
      <c r="K28" s="19"/>
      <c r="L28" s="19"/>
      <c r="M28" s="28"/>
    </row>
    <row r="29" spans="1:13" ht="12.75">
      <c r="A29" s="62" t="s">
        <v>23</v>
      </c>
      <c r="B29" s="92"/>
      <c r="C29" s="25"/>
      <c r="D29" s="25"/>
      <c r="E29" s="26"/>
      <c r="F29" s="26"/>
      <c r="G29" s="55"/>
      <c r="H29" s="21"/>
      <c r="I29" s="25"/>
      <c r="J29" s="25"/>
      <c r="K29" s="25"/>
      <c r="L29" s="25"/>
      <c r="M29" s="28"/>
    </row>
    <row r="30" spans="1:13" ht="12.75">
      <c r="A30" s="62" t="s">
        <v>24</v>
      </c>
      <c r="B30" s="92"/>
      <c r="C30" s="22"/>
      <c r="D30" s="22"/>
      <c r="E30" s="34"/>
      <c r="F30" s="34"/>
      <c r="G30" s="29"/>
      <c r="H30" s="54"/>
      <c r="I30" s="24"/>
      <c r="J30" s="24"/>
      <c r="K30" s="24"/>
      <c r="L30" s="24"/>
      <c r="M30" s="28"/>
    </row>
    <row r="31" spans="1:13" ht="12.75">
      <c r="A31" s="21" t="s">
        <v>25</v>
      </c>
      <c r="B31" s="25"/>
      <c r="C31" s="25"/>
      <c r="D31" s="25"/>
      <c r="E31" s="34"/>
      <c r="F31" s="34"/>
      <c r="G31" s="52" t="s">
        <v>20</v>
      </c>
      <c r="H31" s="82"/>
      <c r="I31" s="83"/>
      <c r="J31" s="27"/>
      <c r="K31" s="24"/>
      <c r="L31" s="24"/>
      <c r="M31" s="28"/>
    </row>
    <row r="32" spans="1:13" ht="12.75">
      <c r="A32" s="36" t="s">
        <v>26</v>
      </c>
      <c r="B32" s="22"/>
      <c r="C32" s="22"/>
      <c r="D32" s="22"/>
      <c r="E32" s="23"/>
      <c r="F32" s="23"/>
      <c r="G32" s="29"/>
      <c r="H32" s="54"/>
      <c r="I32" s="24"/>
      <c r="J32" s="24"/>
      <c r="K32" s="24"/>
      <c r="L32" s="24"/>
      <c r="M32" s="28"/>
    </row>
    <row r="33" spans="1:13" ht="12.75">
      <c r="A33" s="30"/>
      <c r="B33" s="31"/>
      <c r="C33" s="31"/>
      <c r="D33" s="31"/>
      <c r="E33" s="31"/>
      <c r="F33" s="31"/>
      <c r="G33" s="32"/>
      <c r="H33" s="35"/>
      <c r="I33" s="24"/>
      <c r="J33" s="24"/>
      <c r="K33" s="24"/>
      <c r="L33" s="24"/>
      <c r="M33" s="28"/>
    </row>
    <row r="34" spans="1:13" ht="12.75">
      <c r="A34" s="37"/>
      <c r="B34" s="93"/>
      <c r="C34" s="93"/>
      <c r="D34" s="93"/>
      <c r="E34" s="93"/>
      <c r="F34" s="93"/>
      <c r="G34" s="93"/>
      <c r="H34" s="93"/>
      <c r="I34" s="38"/>
      <c r="J34" s="38"/>
      <c r="K34" s="38"/>
      <c r="L34" s="38"/>
      <c r="M34" s="28"/>
    </row>
    <row r="35" spans="1:13" ht="14.25">
      <c r="A35" s="95" t="s">
        <v>27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28"/>
    </row>
    <row r="36" spans="1:13" ht="15" customHeight="1">
      <c r="A36" s="98" t="s">
        <v>35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39"/>
    </row>
    <row r="37" spans="1:13" ht="15">
      <c r="A37" s="96" t="s">
        <v>37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3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8"/>
    </row>
    <row r="39" spans="1:13" ht="15">
      <c r="A39" s="96" t="s">
        <v>28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5">
      <c r="A40" s="99" t="s">
        <v>29</v>
      </c>
      <c r="B40" s="99"/>
      <c r="C40" s="99"/>
      <c r="D40" s="99"/>
      <c r="E40" s="99"/>
      <c r="F40" s="99"/>
      <c r="G40" s="99"/>
      <c r="H40" s="99"/>
      <c r="I40" s="99"/>
      <c r="J40" s="99"/>
      <c r="K40" s="41"/>
      <c r="L40" s="41"/>
      <c r="M40" s="39"/>
    </row>
    <row r="41" spans="1:13" ht="15">
      <c r="A41" s="96" t="s">
        <v>30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28"/>
    </row>
    <row r="43" spans="1:13" ht="12.75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40"/>
      <c r="M43" s="28"/>
    </row>
    <row r="44" spans="1:13" ht="12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40"/>
      <c r="M44" s="28"/>
    </row>
    <row r="45" spans="1:13" ht="12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40"/>
      <c r="M45" s="28"/>
    </row>
    <row r="46" spans="1:13" ht="12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40"/>
      <c r="M46" s="28"/>
    </row>
    <row r="47" spans="1:13" ht="12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40"/>
      <c r="M47" s="28"/>
    </row>
    <row r="48" spans="1:13" ht="12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40"/>
      <c r="M48" s="28"/>
    </row>
  </sheetData>
  <sheetProtection password="D269" sheet="1" objects="1" scenarios="1" selectLockedCells="1"/>
  <mergeCells count="32">
    <mergeCell ref="A43:K48"/>
    <mergeCell ref="A35:L35"/>
    <mergeCell ref="A41:M41"/>
    <mergeCell ref="A42:L42"/>
    <mergeCell ref="A36:L36"/>
    <mergeCell ref="A37:L37"/>
    <mergeCell ref="A39:M39"/>
    <mergeCell ref="A40:J40"/>
    <mergeCell ref="A25:D25"/>
    <mergeCell ref="A29:B29"/>
    <mergeCell ref="A30:B30"/>
    <mergeCell ref="B34:H34"/>
    <mergeCell ref="H31:I31"/>
    <mergeCell ref="A11:H11"/>
    <mergeCell ref="C8:D8"/>
    <mergeCell ref="C9:D9"/>
    <mergeCell ref="C10:D10"/>
    <mergeCell ref="A4:G5"/>
    <mergeCell ref="H13:H15"/>
    <mergeCell ref="G13:G15"/>
    <mergeCell ref="E13:E15"/>
    <mergeCell ref="F13:F15"/>
    <mergeCell ref="A13:A15"/>
    <mergeCell ref="B13:B15"/>
    <mergeCell ref="C13:C15"/>
    <mergeCell ref="D13:D15"/>
    <mergeCell ref="C12:H12"/>
    <mergeCell ref="G19:G20"/>
    <mergeCell ref="A19:A20"/>
    <mergeCell ref="B19:F20"/>
    <mergeCell ref="H24:I24"/>
    <mergeCell ref="A22:G22"/>
  </mergeCells>
  <printOptions/>
  <pageMargins left="0.75" right="0.75" top="1" bottom="1" header="0.5" footer="0.5"/>
  <pageSetup horizontalDpi="600" verticalDpi="600" orientation="portrait" scale="63" r:id="rId1"/>
  <colBreaks count="1" manualBreakCount="1">
    <brk id="11" max="51" man="1"/>
  </colBreaks>
  <ignoredErrors>
    <ignoredError sqref="G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CURH</cp:lastModifiedBy>
  <cp:lastPrinted>2013-09-27T06:35:58Z</cp:lastPrinted>
  <dcterms:created xsi:type="dcterms:W3CDTF">1996-10-14T23:33:28Z</dcterms:created>
  <dcterms:modified xsi:type="dcterms:W3CDTF">2013-10-25T15:39:20Z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-902967272</vt:i4>
  </property>
  <property fmtid="{D5CDD505-2E9C-101B-9397-08002B2CF9AE}" pid="3" name="_NewReviewCycle">
    <vt:lpwstr/>
  </property>
  <property fmtid="{D5CDD505-2E9C-101B-9397-08002B2CF9AE}" pid="4" name="_EmailSubject">
    <vt:lpwstr>OBJAVA MPC 1.11.2013.</vt:lpwstr>
  </property>
  <property fmtid="{D5CDD505-2E9C-101B-9397-08002B2CF9AE}" pid="5" name="_AuthorEmail">
    <vt:lpwstr>Vesna.Bratko@carina.hr</vt:lpwstr>
  </property>
  <property fmtid="{D5CDD505-2E9C-101B-9397-08002B2CF9AE}" pid="6" name="_AuthorEmailDisplayName">
    <vt:lpwstr>Vesna Bratko</vt:lpwstr>
  </property>
  <property fmtid="{D5CDD505-2E9C-101B-9397-08002B2CF9AE}" pid="7" name="_PreviousAdHocReviewCycleID">
    <vt:i4>-93741972</vt:i4>
  </property>
</Properties>
</file>